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6975"/>
  </bookViews>
  <sheets>
    <sheet name="Sheet2 (3)" sheetId="7" r:id="rId1"/>
  </sheets>
  <definedNames>
    <definedName name="_xlnm._FilterDatabase" localSheetId="0" hidden="1">'Sheet2 (3)'!$A$3:$J$57</definedName>
    <definedName name="_xlnm.Print_Titles" localSheetId="0">'Sheet2 (3)'!$3:$3</definedName>
  </definedNames>
  <calcPr calcId="144525"/>
</workbook>
</file>

<file path=xl/calcChain.xml><?xml version="1.0" encoding="utf-8"?>
<calcChain xmlns="http://schemas.openxmlformats.org/spreadsheetml/2006/main">
  <c r="J57" i="7" l="1"/>
  <c r="J43" i="7"/>
  <c r="J56" i="7" l="1"/>
  <c r="J55" i="7"/>
  <c r="J52" i="7"/>
  <c r="J26" i="7"/>
  <c r="J25" i="7"/>
  <c r="J40" i="7"/>
  <c r="J23" i="7"/>
  <c r="J39" i="7"/>
  <c r="J38" i="7"/>
  <c r="J37" i="7"/>
  <c r="J36" i="7"/>
  <c r="J35" i="7"/>
  <c r="J18" i="7"/>
  <c r="J17" i="7"/>
  <c r="J16" i="7"/>
  <c r="J15" i="7"/>
  <c r="J14" i="7"/>
  <c r="J13" i="7"/>
  <c r="J12" i="7"/>
  <c r="J31" i="7"/>
  <c r="J33" i="7" l="1"/>
  <c r="J11" i="7"/>
  <c r="J10" i="7" l="1"/>
  <c r="J53" i="7" l="1"/>
  <c r="J5" i="7" l="1"/>
  <c r="J6" i="7"/>
  <c r="J7" i="7"/>
  <c r="J8" i="7"/>
  <c r="J9" i="7"/>
  <c r="J19" i="7"/>
  <c r="J20" i="7"/>
  <c r="J21" i="7"/>
  <c r="J22" i="7"/>
  <c r="J24" i="7"/>
  <c r="J27" i="7"/>
  <c r="J28" i="7"/>
  <c r="J29" i="7"/>
  <c r="J30" i="7"/>
  <c r="J32" i="7"/>
  <c r="J34" i="7"/>
  <c r="J41" i="7"/>
  <c r="J42" i="7"/>
  <c r="J44" i="7"/>
  <c r="J45" i="7"/>
  <c r="J46" i="7"/>
  <c r="J47" i="7"/>
  <c r="J48" i="7"/>
  <c r="J49" i="7"/>
  <c r="J50" i="7"/>
  <c r="J51" i="7"/>
  <c r="J54" i="7"/>
  <c r="J4" i="7" l="1"/>
</calcChain>
</file>

<file path=xl/sharedStrings.xml><?xml version="1.0" encoding="utf-8"?>
<sst xmlns="http://schemas.openxmlformats.org/spreadsheetml/2006/main" count="276" uniqueCount="177">
  <si>
    <t>STT</t>
  </si>
  <si>
    <t>Ngày sinh</t>
  </si>
  <si>
    <t>Lớp</t>
  </si>
  <si>
    <t xml:space="preserve">Đối tượng </t>
  </si>
  <si>
    <t>Thủy</t>
  </si>
  <si>
    <t>Tâm</t>
  </si>
  <si>
    <t>Trang</t>
  </si>
  <si>
    <t>Lý</t>
  </si>
  <si>
    <t>Hoa</t>
  </si>
  <si>
    <t>Tổng:</t>
  </si>
  <si>
    <t xml:space="preserve">Hoàng Thị </t>
  </si>
  <si>
    <t>Hồng</t>
  </si>
  <si>
    <t xml:space="preserve">Phạm Thị </t>
  </si>
  <si>
    <t>QH-2015-E Kế toán</t>
  </si>
  <si>
    <t>QH-2015-E Kinh tế</t>
  </si>
  <si>
    <t xml:space="preserve">Hà Thị </t>
  </si>
  <si>
    <t>Mã sv</t>
  </si>
  <si>
    <t>Thành</t>
  </si>
  <si>
    <t>10/08/1997</t>
  </si>
  <si>
    <t>QH-2016-E QTKD</t>
  </si>
  <si>
    <t xml:space="preserve">Vi Thị </t>
  </si>
  <si>
    <t>17/06/1997</t>
  </si>
  <si>
    <t>QH-2016-E KTPT</t>
  </si>
  <si>
    <t xml:space="preserve">Nông Thu </t>
  </si>
  <si>
    <t> 16052166</t>
  </si>
  <si>
    <t>QH-2017-E Kinh tế</t>
  </si>
  <si>
    <t>DTTS vùng khó khăn</t>
  </si>
  <si>
    <t>QH-2017-E Kế toán</t>
  </si>
  <si>
    <t>Hộ nghèo</t>
  </si>
  <si>
    <t>Bùi Thị</t>
  </si>
  <si>
    <t>Son</t>
  </si>
  <si>
    <t>24/03/1999</t>
  </si>
  <si>
    <t>QH-2015-E KTQT</t>
  </si>
  <si>
    <t>Hà</t>
  </si>
  <si>
    <t>Hộ cận nghèo</t>
  </si>
  <si>
    <t>QH-2017-E KTQT</t>
  </si>
  <si>
    <t>QH-2016-E Kế toán</t>
  </si>
  <si>
    <t>Bưởi</t>
  </si>
  <si>
    <t>18/04/1998</t>
  </si>
  <si>
    <t>Toàn Thị</t>
  </si>
  <si>
    <t>Nhị</t>
  </si>
  <si>
    <t>28/01/1998</t>
  </si>
  <si>
    <t xml:space="preserve">Vũ Thị </t>
  </si>
  <si>
    <t xml:space="preserve">Lê Thị </t>
  </si>
  <si>
    <t>05/09/1998</t>
  </si>
  <si>
    <t>QH-2017-E  QTKD</t>
  </si>
  <si>
    <t>Nguyên</t>
  </si>
  <si>
    <t>20/08/1996</t>
  </si>
  <si>
    <t xml:space="preserve">Phùng Thị Hồng </t>
  </si>
  <si>
    <t>Nhi</t>
  </si>
  <si>
    <t>02/03/1996</t>
  </si>
  <si>
    <t>Trịnh Thị</t>
  </si>
  <si>
    <t>Hải</t>
  </si>
  <si>
    <t>Vũ Thị Thanh</t>
  </si>
  <si>
    <t>Đào</t>
  </si>
  <si>
    <t>24/11/1999</t>
  </si>
  <si>
    <t xml:space="preserve">Nguyễn Thị </t>
  </si>
  <si>
    <t>Linh</t>
  </si>
  <si>
    <t>QH-2016-E KTQT</t>
  </si>
  <si>
    <t>Nguyễn Thị</t>
  </si>
  <si>
    <t>Hà Thị Thanh</t>
  </si>
  <si>
    <t>01/10/1996</t>
  </si>
  <si>
    <t>16/11/1998</t>
  </si>
  <si>
    <t>Anh</t>
  </si>
  <si>
    <t>Nguyễn Thị Nhớ</t>
  </si>
  <si>
    <t>Xuyến</t>
  </si>
  <si>
    <t>22/03/1998</t>
  </si>
  <si>
    <t>QH-2015-E TC-NH</t>
  </si>
  <si>
    <t>13/03/1999</t>
  </si>
  <si>
    <t xml:space="preserve">Số tháng </t>
  </si>
  <si>
    <t xml:space="preserve">Mức trợ cấp </t>
  </si>
  <si>
    <t xml:space="preserve">Tổng tiền </t>
  </si>
  <si>
    <t>Bùi Diệu</t>
  </si>
  <si>
    <t>25/05/1997</t>
  </si>
  <si>
    <t>29/05/1997</t>
  </si>
  <si>
    <t>Diệp Thị</t>
  </si>
  <si>
    <t>Liên</t>
  </si>
  <si>
    <t>20/04/1999</t>
  </si>
  <si>
    <t>Ninh Thị</t>
  </si>
  <si>
    <t>12/02/1997</t>
  </si>
  <si>
    <t>Nguyễn Thị Thu</t>
  </si>
  <si>
    <t>Trần Thị Lan</t>
  </si>
  <si>
    <t>09/05/1998</t>
  </si>
  <si>
    <t>Hương</t>
  </si>
  <si>
    <t>Thảo</t>
  </si>
  <si>
    <t>25/10/1998</t>
  </si>
  <si>
    <t>Lường Thị</t>
  </si>
  <si>
    <t>QH-2018-E Kinh tế 2</t>
  </si>
  <si>
    <t>Thùy</t>
  </si>
  <si>
    <t>22/10/2000</t>
  </si>
  <si>
    <t>QH-2018-E Kinh tế 1</t>
  </si>
  <si>
    <t>26/10/1999</t>
  </si>
  <si>
    <t>Hiếu</t>
  </si>
  <si>
    <t>Trần Thị</t>
  </si>
  <si>
    <t>06/01/2000</t>
  </si>
  <si>
    <t>Trà</t>
  </si>
  <si>
    <t>29/01/2000</t>
  </si>
  <si>
    <t>12/10/1997</t>
  </si>
  <si>
    <t>QH-2015-E QTKD-CQT</t>
  </si>
  <si>
    <t>Ngọc</t>
  </si>
  <si>
    <t>08/08/1999</t>
  </si>
  <si>
    <t>QH-2018-E KTQT-CLC 3</t>
  </si>
  <si>
    <t xml:space="preserve">Vũ Trang </t>
  </si>
  <si>
    <t>Nhung</t>
  </si>
  <si>
    <t>09/12/2000</t>
  </si>
  <si>
    <t>Hà Thị</t>
  </si>
  <si>
    <t>Chuyên</t>
  </si>
  <si>
    <t>17/03/1998</t>
  </si>
  <si>
    <t>Hoàng Thị</t>
  </si>
  <si>
    <t>Ánh</t>
  </si>
  <si>
    <t>QH-2018-E Kế toán 1</t>
  </si>
  <si>
    <t>Đới Thị Thúy</t>
  </si>
  <si>
    <t>Hằng</t>
  </si>
  <si>
    <t>03/11/1999</t>
  </si>
  <si>
    <t xml:space="preserve">Phan Thị </t>
  </si>
  <si>
    <t>Hà Anh</t>
  </si>
  <si>
    <t>Quân</t>
  </si>
  <si>
    <t>23/08/1997</t>
  </si>
  <si>
    <t>Họ và tên</t>
  </si>
  <si>
    <t>QH-2018-E KTPT 1</t>
  </si>
  <si>
    <t>Triệu Thị</t>
  </si>
  <si>
    <t>Hiến</t>
  </si>
  <si>
    <t>12/02/1999</t>
  </si>
  <si>
    <t>Hoàng Thị Thu</t>
  </si>
  <si>
    <t>24/06/2000</t>
  </si>
  <si>
    <t>Mồ côi</t>
  </si>
  <si>
    <t>06/12/2000</t>
  </si>
  <si>
    <t>Nguyễn Thị Lệ</t>
  </si>
  <si>
    <t>Quyên</t>
  </si>
  <si>
    <t>QH-2018-E KTQT-CLC 2</t>
  </si>
  <si>
    <t>Vũ Thị</t>
  </si>
  <si>
    <t>12/10/2000</t>
  </si>
  <si>
    <t>Lê Thị Ngọc</t>
  </si>
  <si>
    <t>29/03/2000</t>
  </si>
  <si>
    <t>Viên</t>
  </si>
  <si>
    <t>12/08/2000</t>
  </si>
  <si>
    <t xml:space="preserve">Quách Thị </t>
  </si>
  <si>
    <t>Tuyết</t>
  </si>
  <si>
    <t>06/04/1999</t>
  </si>
  <si>
    <t>Bùi Thị Thanh</t>
  </si>
  <si>
    <t>Thúy</t>
  </si>
  <si>
    <t>11/06/1999</t>
  </si>
  <si>
    <t>Nguyễn Thị Ngọc</t>
  </si>
  <si>
    <t>02/09/2000</t>
  </si>
  <si>
    <t>Hoàng Thùy</t>
  </si>
  <si>
    <t>28/02/1999</t>
  </si>
  <si>
    <t xml:space="preserve">Đào Thanh </t>
  </si>
  <si>
    <t>12/12/1997</t>
  </si>
  <si>
    <t>08/12/1999</t>
  </si>
  <si>
    <t>Nguyễn Thị Phương</t>
  </si>
  <si>
    <t>08/11/2000</t>
  </si>
  <si>
    <t xml:space="preserve">Tống Thị Khánh </t>
  </si>
  <si>
    <t>01/12/1998</t>
  </si>
  <si>
    <t>Trần Đặng Kiều</t>
  </si>
  <si>
    <t>06/11/2000</t>
  </si>
  <si>
    <t xml:space="preserve">Lương Thị </t>
  </si>
  <si>
    <t>13/07/2000</t>
  </si>
  <si>
    <t>QH-2018-E QTKD-CLC 1</t>
  </si>
  <si>
    <t xml:space="preserve">Thịnh </t>
  </si>
  <si>
    <t>10/09/1998</t>
  </si>
  <si>
    <t>Lý Thị Thu</t>
  </si>
  <si>
    <t>07/07/2000</t>
  </si>
  <si>
    <t>QH-2018-E KTPT 2</t>
  </si>
  <si>
    <t xml:space="preserve">Vũ Đình </t>
  </si>
  <si>
    <t>29/06/2000</t>
  </si>
  <si>
    <t>Hoàng Thị Kim</t>
  </si>
  <si>
    <t>Tươi</t>
  </si>
  <si>
    <t>13/12/1997</t>
  </si>
  <si>
    <t>Lương Thị Hồng</t>
  </si>
  <si>
    <t>Hạnh</t>
  </si>
  <si>
    <t>05/12/1998</t>
  </si>
  <si>
    <t>Chi</t>
  </si>
  <si>
    <t>Đào Thị Linh</t>
  </si>
  <si>
    <t>04/07/2000</t>
  </si>
  <si>
    <t>QH-2008-E TCNH-CLC</t>
  </si>
  <si>
    <t>DANH SÁCH SINH VIÊN ĐƯỢC TRỢ CẤP XÃ HỘI HỌC KỲ II NĂM HỌC 2018-2019</t>
  </si>
  <si>
    <t>(Kèm theo Quyết định số:        QĐ-ĐHKT ngày     tháng   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</si>
</sst>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</numFmts>
  <fonts count="1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sz val="11"/>
      <color theme="1"/>
      <name val="Cambria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Cambria"/>
      <family val="2"/>
      <scheme val="major"/>
    </font>
    <font>
      <sz val="12"/>
      <name val="Times New Roman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9"/>
      <color theme="1"/>
      <name val="Times New Roman"/>
      <family val="2"/>
    </font>
    <font>
      <sz val="9"/>
      <color theme="1"/>
      <name val="Times New Roman"/>
      <family val="1"/>
    </font>
    <font>
      <sz val="12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7" fillId="2" borderId="1" xfId="3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8" fillId="2" borderId="2" xfId="0" applyFont="1" applyFill="1" applyBorder="1"/>
    <xf numFmtId="0" fontId="10" fillId="2" borderId="5" xfId="0" applyFont="1" applyFill="1" applyBorder="1"/>
    <xf numFmtId="0" fontId="10" fillId="2" borderId="3" xfId="0" applyFont="1" applyFill="1" applyBorder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165" fontId="12" fillId="2" borderId="2" xfId="3" applyNumberFormat="1" applyFont="1" applyFill="1" applyBorder="1" applyAlignment="1"/>
    <xf numFmtId="165" fontId="12" fillId="2" borderId="5" xfId="3" applyNumberFormat="1" applyFont="1" applyFill="1" applyBorder="1" applyAlignment="1"/>
    <xf numFmtId="165" fontId="12" fillId="2" borderId="3" xfId="3" applyNumberFormat="1" applyFont="1" applyFill="1" applyBorder="1" applyAlignment="1"/>
    <xf numFmtId="0" fontId="0" fillId="2" borderId="0" xfId="0" applyFont="1" applyFill="1"/>
    <xf numFmtId="0" fontId="8" fillId="2" borderId="5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0" fillId="2" borderId="5" xfId="0" applyFont="1" applyFill="1" applyBorder="1"/>
    <xf numFmtId="0" fontId="0" fillId="2" borderId="3" xfId="0" applyFont="1" applyFill="1" applyBorder="1"/>
    <xf numFmtId="49" fontId="0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5" xfId="0" applyFont="1" applyFill="1" applyBorder="1" applyAlignment="1">
      <alignment vertical="center"/>
    </xf>
    <xf numFmtId="14" fontId="8" fillId="2" borderId="3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6" fillId="2" borderId="0" xfId="0" applyFont="1" applyFill="1"/>
    <xf numFmtId="0" fontId="6" fillId="2" borderId="2" xfId="0" applyFont="1" applyFill="1" applyBorder="1" applyAlignment="1">
      <alignment horizontal="center" vertical="center"/>
    </xf>
    <xf numFmtId="49" fontId="0" fillId="2" borderId="1" xfId="0" quotePrefix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lef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9" workbookViewId="0">
      <selection activeCell="F62" sqref="F62"/>
    </sheetView>
  </sheetViews>
  <sheetFormatPr defaultRowHeight="15.75" x14ac:dyDescent="0.25"/>
  <cols>
    <col min="1" max="1" width="3.375" customWidth="1"/>
    <col min="2" max="2" width="12.25" customWidth="1"/>
    <col min="3" max="3" width="17.875" customWidth="1"/>
    <col min="4" max="4" width="8" customWidth="1"/>
    <col min="5" max="5" width="15.5" customWidth="1"/>
    <col min="6" max="6" width="22.875" customWidth="1"/>
    <col min="7" max="7" width="21.25" customWidth="1"/>
    <col min="8" max="8" width="8.875" customWidth="1"/>
    <col min="9" max="9" width="11" customWidth="1"/>
    <col min="10" max="10" width="14.125" customWidth="1"/>
    <col min="11" max="11" width="9" style="32"/>
  </cols>
  <sheetData>
    <row r="1" spans="1:11" ht="18.75" x14ac:dyDescent="0.3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176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21" customHeight="1" x14ac:dyDescent="0.25">
      <c r="A3" s="18" t="s">
        <v>0</v>
      </c>
      <c r="B3" s="44" t="s">
        <v>16</v>
      </c>
      <c r="C3" s="48" t="s">
        <v>118</v>
      </c>
      <c r="D3" s="49"/>
      <c r="E3" s="19" t="s">
        <v>1</v>
      </c>
      <c r="F3" s="18" t="s">
        <v>2</v>
      </c>
      <c r="G3" s="18" t="s">
        <v>3</v>
      </c>
      <c r="H3" s="18" t="s">
        <v>69</v>
      </c>
      <c r="I3" s="18" t="s">
        <v>70</v>
      </c>
      <c r="J3" s="17" t="s">
        <v>71</v>
      </c>
    </row>
    <row r="4" spans="1:11" s="24" customFormat="1" ht="21.75" customHeight="1" x14ac:dyDescent="0.25">
      <c r="A4" s="8">
        <v>1</v>
      </c>
      <c r="B4" s="8">
        <v>15050808</v>
      </c>
      <c r="C4" s="29" t="s">
        <v>48</v>
      </c>
      <c r="D4" s="30" t="s">
        <v>49</v>
      </c>
      <c r="E4" s="31" t="s">
        <v>50</v>
      </c>
      <c r="F4" s="6" t="s">
        <v>14</v>
      </c>
      <c r="G4" s="5" t="s">
        <v>26</v>
      </c>
      <c r="H4" s="5">
        <v>6</v>
      </c>
      <c r="I4" s="7">
        <v>140000</v>
      </c>
      <c r="J4" s="7">
        <f t="shared" ref="J4:J54" si="0">I4*H4</f>
        <v>840000</v>
      </c>
      <c r="K4" s="33"/>
    </row>
    <row r="5" spans="1:11" s="24" customFormat="1" ht="21.75" customHeight="1" x14ac:dyDescent="0.25">
      <c r="A5" s="8">
        <v>2</v>
      </c>
      <c r="B5" s="8">
        <v>17050031</v>
      </c>
      <c r="C5" s="29" t="s">
        <v>51</v>
      </c>
      <c r="D5" s="30" t="s">
        <v>52</v>
      </c>
      <c r="E5" s="31" t="s">
        <v>68</v>
      </c>
      <c r="F5" s="4" t="s">
        <v>25</v>
      </c>
      <c r="G5" s="5" t="s">
        <v>28</v>
      </c>
      <c r="H5" s="5">
        <v>6</v>
      </c>
      <c r="I5" s="7">
        <v>100000</v>
      </c>
      <c r="J5" s="7">
        <f t="shared" si="0"/>
        <v>600000</v>
      </c>
      <c r="K5" s="33"/>
    </row>
    <row r="6" spans="1:11" s="24" customFormat="1" ht="21.75" customHeight="1" x14ac:dyDescent="0.25">
      <c r="A6" s="8">
        <v>3</v>
      </c>
      <c r="B6" s="8">
        <v>18050160</v>
      </c>
      <c r="C6" s="29" t="s">
        <v>59</v>
      </c>
      <c r="D6" s="30" t="s">
        <v>88</v>
      </c>
      <c r="E6" s="31" t="s">
        <v>89</v>
      </c>
      <c r="F6" s="4" t="s">
        <v>90</v>
      </c>
      <c r="G6" s="5" t="s">
        <v>28</v>
      </c>
      <c r="H6" s="5">
        <v>6</v>
      </c>
      <c r="I6" s="7">
        <v>100000</v>
      </c>
      <c r="J6" s="7">
        <f t="shared" si="0"/>
        <v>600000</v>
      </c>
      <c r="K6" s="33"/>
    </row>
    <row r="7" spans="1:11" s="24" customFormat="1" ht="21.75" customHeight="1" x14ac:dyDescent="0.25">
      <c r="A7" s="8">
        <v>4</v>
      </c>
      <c r="B7" s="8">
        <v>18050188</v>
      </c>
      <c r="C7" s="29" t="s">
        <v>20</v>
      </c>
      <c r="D7" s="30" t="s">
        <v>11</v>
      </c>
      <c r="E7" s="31" t="s">
        <v>91</v>
      </c>
      <c r="F7" s="4" t="s">
        <v>90</v>
      </c>
      <c r="G7" s="5" t="s">
        <v>26</v>
      </c>
      <c r="H7" s="5">
        <v>6</v>
      </c>
      <c r="I7" s="7">
        <v>140000</v>
      </c>
      <c r="J7" s="7">
        <f t="shared" si="0"/>
        <v>840000</v>
      </c>
      <c r="K7" s="33"/>
    </row>
    <row r="8" spans="1:11" s="24" customFormat="1" ht="21.75" customHeight="1" x14ac:dyDescent="0.25">
      <c r="A8" s="8">
        <v>5</v>
      </c>
      <c r="B8" s="8">
        <v>18050091</v>
      </c>
      <c r="C8" s="29" t="s">
        <v>93</v>
      </c>
      <c r="D8" s="30" t="s">
        <v>57</v>
      </c>
      <c r="E8" s="31" t="s">
        <v>94</v>
      </c>
      <c r="F8" s="4" t="s">
        <v>90</v>
      </c>
      <c r="G8" s="5" t="s">
        <v>28</v>
      </c>
      <c r="H8" s="5">
        <v>6</v>
      </c>
      <c r="I8" s="7">
        <v>100000</v>
      </c>
      <c r="J8" s="7">
        <f t="shared" si="0"/>
        <v>600000</v>
      </c>
      <c r="K8" s="33"/>
    </row>
    <row r="9" spans="1:11" s="24" customFormat="1" ht="21.75" customHeight="1" x14ac:dyDescent="0.25">
      <c r="A9" s="8">
        <v>6</v>
      </c>
      <c r="B9" s="8">
        <v>18050166</v>
      </c>
      <c r="C9" s="29" t="s">
        <v>23</v>
      </c>
      <c r="D9" s="30" t="s">
        <v>95</v>
      </c>
      <c r="E9" s="31" t="s">
        <v>96</v>
      </c>
      <c r="F9" s="4" t="s">
        <v>90</v>
      </c>
      <c r="G9" s="5" t="s">
        <v>125</v>
      </c>
      <c r="H9" s="5">
        <v>6</v>
      </c>
      <c r="I9" s="7">
        <v>100000</v>
      </c>
      <c r="J9" s="7">
        <f t="shared" si="0"/>
        <v>600000</v>
      </c>
      <c r="K9" s="33"/>
    </row>
    <row r="10" spans="1:11" s="24" customFormat="1" ht="21.75" customHeight="1" x14ac:dyDescent="0.25">
      <c r="A10" s="8">
        <v>7</v>
      </c>
      <c r="B10" s="8">
        <v>18050168</v>
      </c>
      <c r="C10" s="29" t="s">
        <v>123</v>
      </c>
      <c r="D10" s="30" t="s">
        <v>6</v>
      </c>
      <c r="E10" s="31" t="s">
        <v>124</v>
      </c>
      <c r="F10" s="4" t="s">
        <v>90</v>
      </c>
      <c r="G10" s="5" t="s">
        <v>34</v>
      </c>
      <c r="H10" s="5">
        <v>6</v>
      </c>
      <c r="I10" s="7">
        <v>100000</v>
      </c>
      <c r="J10" s="7">
        <f t="shared" ref="J10" si="1">I10*H10</f>
        <v>600000</v>
      </c>
      <c r="K10" s="33"/>
    </row>
    <row r="11" spans="1:11" s="24" customFormat="1" ht="21.75" customHeight="1" x14ac:dyDescent="0.25">
      <c r="A11" s="8">
        <v>8</v>
      </c>
      <c r="B11" s="8">
        <v>18050116</v>
      </c>
      <c r="C11" s="29" t="s">
        <v>59</v>
      </c>
      <c r="D11" s="30" t="s">
        <v>99</v>
      </c>
      <c r="E11" s="31" t="s">
        <v>126</v>
      </c>
      <c r="F11" s="4" t="s">
        <v>90</v>
      </c>
      <c r="G11" s="5" t="s">
        <v>34</v>
      </c>
      <c r="H11" s="5">
        <v>6</v>
      </c>
      <c r="I11" s="7">
        <v>100000</v>
      </c>
      <c r="J11" s="7">
        <f t="shared" ref="J11" si="2">I11*H11</f>
        <v>600000</v>
      </c>
      <c r="K11" s="33"/>
    </row>
    <row r="12" spans="1:11" s="24" customFormat="1" ht="21.75" customHeight="1" x14ac:dyDescent="0.25">
      <c r="A12" s="8">
        <v>9</v>
      </c>
      <c r="B12" s="8">
        <v>18050041</v>
      </c>
      <c r="C12" s="29" t="s">
        <v>93</v>
      </c>
      <c r="D12" s="30" t="s">
        <v>33</v>
      </c>
      <c r="E12" s="31" t="s">
        <v>131</v>
      </c>
      <c r="F12" s="4" t="s">
        <v>87</v>
      </c>
      <c r="G12" s="5" t="s">
        <v>34</v>
      </c>
      <c r="H12" s="5">
        <v>6</v>
      </c>
      <c r="I12" s="7">
        <v>100000</v>
      </c>
      <c r="J12" s="7">
        <f t="shared" ref="J12:J14" si="3">I12*H12</f>
        <v>600000</v>
      </c>
      <c r="K12" s="33"/>
    </row>
    <row r="13" spans="1:11" s="24" customFormat="1" ht="21.75" customHeight="1" x14ac:dyDescent="0.25">
      <c r="A13" s="8">
        <v>10</v>
      </c>
      <c r="B13" s="8">
        <v>18050005</v>
      </c>
      <c r="C13" s="29" t="s">
        <v>132</v>
      </c>
      <c r="D13" s="30" t="s">
        <v>63</v>
      </c>
      <c r="E13" s="31" t="s">
        <v>133</v>
      </c>
      <c r="F13" s="4" t="s">
        <v>90</v>
      </c>
      <c r="G13" s="5" t="s">
        <v>34</v>
      </c>
      <c r="H13" s="5">
        <v>6</v>
      </c>
      <c r="I13" s="7">
        <v>100000</v>
      </c>
      <c r="J13" s="7">
        <f t="shared" si="3"/>
        <v>600000</v>
      </c>
      <c r="K13" s="33"/>
    </row>
    <row r="14" spans="1:11" s="24" customFormat="1" ht="21.75" customHeight="1" x14ac:dyDescent="0.25">
      <c r="A14" s="8">
        <v>11</v>
      </c>
      <c r="B14" s="8">
        <v>18050185</v>
      </c>
      <c r="C14" s="29" t="s">
        <v>108</v>
      </c>
      <c r="D14" s="30" t="s">
        <v>134</v>
      </c>
      <c r="E14" s="31" t="s">
        <v>135</v>
      </c>
      <c r="F14" s="4" t="s">
        <v>90</v>
      </c>
      <c r="G14" s="5" t="s">
        <v>26</v>
      </c>
      <c r="H14" s="5">
        <v>6</v>
      </c>
      <c r="I14" s="7">
        <v>140000</v>
      </c>
      <c r="J14" s="7">
        <f t="shared" si="3"/>
        <v>840000</v>
      </c>
      <c r="K14" s="33"/>
    </row>
    <row r="15" spans="1:11" s="24" customFormat="1" ht="21.75" customHeight="1" x14ac:dyDescent="0.25">
      <c r="A15" s="8">
        <v>12</v>
      </c>
      <c r="B15" s="8">
        <v>18050192</v>
      </c>
      <c r="C15" s="29" t="s">
        <v>136</v>
      </c>
      <c r="D15" s="30" t="s">
        <v>137</v>
      </c>
      <c r="E15" s="31" t="s">
        <v>138</v>
      </c>
      <c r="F15" s="4" t="s">
        <v>87</v>
      </c>
      <c r="G15" s="5" t="s">
        <v>26</v>
      </c>
      <c r="H15" s="5">
        <v>6</v>
      </c>
      <c r="I15" s="7">
        <v>140000</v>
      </c>
      <c r="J15" s="7">
        <f t="shared" ref="J15:J18" si="4">I15*H15</f>
        <v>840000</v>
      </c>
      <c r="K15" s="33"/>
    </row>
    <row r="16" spans="1:11" s="24" customFormat="1" ht="21.75" customHeight="1" x14ac:dyDescent="0.25">
      <c r="A16" s="8">
        <v>13</v>
      </c>
      <c r="B16" s="8">
        <v>17050089</v>
      </c>
      <c r="C16" s="29" t="s">
        <v>139</v>
      </c>
      <c r="D16" s="30" t="s">
        <v>140</v>
      </c>
      <c r="E16" s="31" t="s">
        <v>141</v>
      </c>
      <c r="F16" s="4" t="s">
        <v>25</v>
      </c>
      <c r="G16" s="5" t="s">
        <v>34</v>
      </c>
      <c r="H16" s="5">
        <v>6</v>
      </c>
      <c r="I16" s="7">
        <v>100000</v>
      </c>
      <c r="J16" s="7">
        <f t="shared" si="4"/>
        <v>600000</v>
      </c>
      <c r="K16" s="33"/>
    </row>
    <row r="17" spans="1:11" s="24" customFormat="1" ht="21.75" customHeight="1" x14ac:dyDescent="0.25">
      <c r="A17" s="8">
        <v>14</v>
      </c>
      <c r="B17" s="8">
        <v>18050016</v>
      </c>
      <c r="C17" s="29" t="s">
        <v>142</v>
      </c>
      <c r="D17" s="30" t="s">
        <v>109</v>
      </c>
      <c r="E17" s="31" t="s">
        <v>143</v>
      </c>
      <c r="F17" s="4" t="s">
        <v>87</v>
      </c>
      <c r="G17" s="5" t="s">
        <v>34</v>
      </c>
      <c r="H17" s="5">
        <v>6</v>
      </c>
      <c r="I17" s="7">
        <v>100000</v>
      </c>
      <c r="J17" s="7">
        <f t="shared" si="4"/>
        <v>600000</v>
      </c>
      <c r="K17" s="33"/>
    </row>
    <row r="18" spans="1:11" s="24" customFormat="1" ht="21.75" customHeight="1" x14ac:dyDescent="0.25">
      <c r="A18" s="8">
        <v>15</v>
      </c>
      <c r="B18" s="8">
        <v>18050189</v>
      </c>
      <c r="C18" s="29" t="s">
        <v>144</v>
      </c>
      <c r="D18" s="30" t="s">
        <v>57</v>
      </c>
      <c r="E18" s="31" t="s">
        <v>145</v>
      </c>
      <c r="F18" s="4" t="s">
        <v>90</v>
      </c>
      <c r="G18" s="5" t="s">
        <v>26</v>
      </c>
      <c r="H18" s="5">
        <v>6</v>
      </c>
      <c r="I18" s="7">
        <v>140000</v>
      </c>
      <c r="J18" s="7">
        <f t="shared" si="4"/>
        <v>840000</v>
      </c>
      <c r="K18" s="33"/>
    </row>
    <row r="19" spans="1:11" s="24" customFormat="1" ht="21.75" customHeight="1" x14ac:dyDescent="0.25">
      <c r="A19" s="8">
        <v>16</v>
      </c>
      <c r="B19" s="8">
        <v>17050367</v>
      </c>
      <c r="C19" s="11" t="s">
        <v>29</v>
      </c>
      <c r="D19" s="10" t="s">
        <v>30</v>
      </c>
      <c r="E19" s="26" t="s">
        <v>31</v>
      </c>
      <c r="F19" s="6" t="s">
        <v>45</v>
      </c>
      <c r="G19" s="5" t="s">
        <v>26</v>
      </c>
      <c r="H19" s="5">
        <v>6</v>
      </c>
      <c r="I19" s="7">
        <v>140000</v>
      </c>
      <c r="J19" s="7">
        <f t="shared" si="0"/>
        <v>840000</v>
      </c>
      <c r="K19" s="33"/>
    </row>
    <row r="20" spans="1:11" s="24" customFormat="1" ht="21.75" customHeight="1" x14ac:dyDescent="0.25">
      <c r="A20" s="8">
        <v>17</v>
      </c>
      <c r="B20" s="9" t="s">
        <v>24</v>
      </c>
      <c r="C20" s="11" t="s">
        <v>12</v>
      </c>
      <c r="D20" s="10" t="s">
        <v>17</v>
      </c>
      <c r="E20" s="27" t="s">
        <v>18</v>
      </c>
      <c r="F20" s="6" t="s">
        <v>19</v>
      </c>
      <c r="G20" s="5" t="s">
        <v>26</v>
      </c>
      <c r="H20" s="5">
        <v>6</v>
      </c>
      <c r="I20" s="7">
        <v>140000</v>
      </c>
      <c r="J20" s="7">
        <f t="shared" si="0"/>
        <v>840000</v>
      </c>
      <c r="K20" s="33"/>
    </row>
    <row r="21" spans="1:11" s="24" customFormat="1" ht="21.75" customHeight="1" x14ac:dyDescent="0.25">
      <c r="A21" s="8">
        <v>18</v>
      </c>
      <c r="B21" s="9">
        <v>15050330</v>
      </c>
      <c r="C21" s="11" t="s">
        <v>114</v>
      </c>
      <c r="D21" s="10" t="s">
        <v>88</v>
      </c>
      <c r="E21" s="27" t="s">
        <v>97</v>
      </c>
      <c r="F21" s="6" t="s">
        <v>98</v>
      </c>
      <c r="G21" s="5" t="s">
        <v>26</v>
      </c>
      <c r="H21" s="5">
        <v>6</v>
      </c>
      <c r="I21" s="7">
        <v>140000</v>
      </c>
      <c r="J21" s="7">
        <f t="shared" si="0"/>
        <v>840000</v>
      </c>
      <c r="K21" s="33"/>
    </row>
    <row r="22" spans="1:11" s="24" customFormat="1" ht="21.75" customHeight="1" x14ac:dyDescent="0.25">
      <c r="A22" s="8">
        <v>19</v>
      </c>
      <c r="B22" s="9">
        <v>16051010</v>
      </c>
      <c r="C22" s="11" t="s">
        <v>64</v>
      </c>
      <c r="D22" s="10" t="s">
        <v>65</v>
      </c>
      <c r="E22" s="27" t="s">
        <v>66</v>
      </c>
      <c r="F22" s="6" t="s">
        <v>19</v>
      </c>
      <c r="G22" s="28" t="s">
        <v>28</v>
      </c>
      <c r="H22" s="5">
        <v>6</v>
      </c>
      <c r="I22" s="7">
        <v>100000</v>
      </c>
      <c r="J22" s="7">
        <f t="shared" si="0"/>
        <v>600000</v>
      </c>
      <c r="K22" s="33"/>
    </row>
    <row r="23" spans="1:11" s="24" customFormat="1" ht="21.75" customHeight="1" x14ac:dyDescent="0.25">
      <c r="A23" s="8">
        <v>20</v>
      </c>
      <c r="B23" s="8">
        <v>18050832</v>
      </c>
      <c r="C23" s="39" t="s">
        <v>155</v>
      </c>
      <c r="D23" s="35" t="s">
        <v>6</v>
      </c>
      <c r="E23" s="15" t="s">
        <v>156</v>
      </c>
      <c r="F23" s="6" t="s">
        <v>157</v>
      </c>
      <c r="G23" s="5" t="s">
        <v>28</v>
      </c>
      <c r="H23" s="5">
        <v>6</v>
      </c>
      <c r="I23" s="7">
        <v>100000</v>
      </c>
      <c r="J23" s="7">
        <f t="shared" ref="J23" si="5">I23*H23</f>
        <v>600000</v>
      </c>
      <c r="K23" s="33"/>
    </row>
    <row r="24" spans="1:11" s="24" customFormat="1" ht="21.75" customHeight="1" x14ac:dyDescent="0.25">
      <c r="A24" s="8">
        <v>21</v>
      </c>
      <c r="B24" s="8">
        <v>16052167</v>
      </c>
      <c r="C24" s="11" t="s">
        <v>20</v>
      </c>
      <c r="D24" s="10" t="s">
        <v>4</v>
      </c>
      <c r="E24" s="15" t="s">
        <v>21</v>
      </c>
      <c r="F24" s="4" t="s">
        <v>22</v>
      </c>
      <c r="G24" s="5" t="s">
        <v>26</v>
      </c>
      <c r="H24" s="5">
        <v>6</v>
      </c>
      <c r="I24" s="7">
        <v>140000</v>
      </c>
      <c r="J24" s="7">
        <f t="shared" si="0"/>
        <v>840000</v>
      </c>
      <c r="K24" s="33"/>
    </row>
    <row r="25" spans="1:11" s="24" customFormat="1" ht="21.75" customHeight="1" x14ac:dyDescent="0.25">
      <c r="A25" s="8">
        <v>22</v>
      </c>
      <c r="B25" s="8">
        <v>18050231</v>
      </c>
      <c r="C25" s="11" t="s">
        <v>160</v>
      </c>
      <c r="D25" s="10" t="s">
        <v>112</v>
      </c>
      <c r="E25" s="15" t="s">
        <v>161</v>
      </c>
      <c r="F25" s="4" t="s">
        <v>162</v>
      </c>
      <c r="G25" s="5" t="s">
        <v>28</v>
      </c>
      <c r="H25" s="5">
        <v>6</v>
      </c>
      <c r="I25" s="7">
        <v>100000</v>
      </c>
      <c r="J25" s="7">
        <f t="shared" ref="J25" si="6">I25*H25</f>
        <v>600000</v>
      </c>
      <c r="K25" s="33"/>
    </row>
    <row r="26" spans="1:11" s="24" customFormat="1" ht="21.75" customHeight="1" x14ac:dyDescent="0.25">
      <c r="A26" s="8">
        <v>23</v>
      </c>
      <c r="B26" s="8">
        <v>18050242</v>
      </c>
      <c r="C26" s="11" t="s">
        <v>163</v>
      </c>
      <c r="D26" s="10" t="s">
        <v>92</v>
      </c>
      <c r="E26" s="15" t="s">
        <v>164</v>
      </c>
      <c r="F26" s="4" t="s">
        <v>119</v>
      </c>
      <c r="G26" s="5" t="s">
        <v>28</v>
      </c>
      <c r="H26" s="5">
        <v>6</v>
      </c>
      <c r="I26" s="7">
        <v>100000</v>
      </c>
      <c r="J26" s="7">
        <f t="shared" ref="J26" si="7">I26*H26</f>
        <v>600000</v>
      </c>
      <c r="K26" s="33"/>
    </row>
    <row r="27" spans="1:11" s="24" customFormat="1" ht="21.75" customHeight="1" x14ac:dyDescent="0.25">
      <c r="A27" s="8">
        <v>24</v>
      </c>
      <c r="B27" s="8">
        <v>16050617</v>
      </c>
      <c r="C27" s="11" t="s">
        <v>43</v>
      </c>
      <c r="D27" s="10" t="s">
        <v>7</v>
      </c>
      <c r="E27" s="15" t="s">
        <v>74</v>
      </c>
      <c r="F27" s="6" t="s">
        <v>58</v>
      </c>
      <c r="G27" s="5" t="s">
        <v>34</v>
      </c>
      <c r="H27" s="5">
        <v>6</v>
      </c>
      <c r="I27" s="7">
        <v>100000</v>
      </c>
      <c r="J27" s="7">
        <f t="shared" si="0"/>
        <v>600000</v>
      </c>
      <c r="K27" s="33"/>
    </row>
    <row r="28" spans="1:11" s="24" customFormat="1" ht="21.75" customHeight="1" x14ac:dyDescent="0.25">
      <c r="A28" s="8">
        <v>25</v>
      </c>
      <c r="B28" s="8">
        <v>17050245</v>
      </c>
      <c r="C28" s="11" t="s">
        <v>75</v>
      </c>
      <c r="D28" s="10" t="s">
        <v>76</v>
      </c>
      <c r="E28" s="15" t="s">
        <v>77</v>
      </c>
      <c r="F28" s="6" t="s">
        <v>35</v>
      </c>
      <c r="G28" s="5" t="s">
        <v>26</v>
      </c>
      <c r="H28" s="5">
        <v>6</v>
      </c>
      <c r="I28" s="7">
        <v>140000</v>
      </c>
      <c r="J28" s="7">
        <f t="shared" si="0"/>
        <v>840000</v>
      </c>
      <c r="K28" s="33"/>
    </row>
    <row r="29" spans="1:11" s="24" customFormat="1" ht="21.75" customHeight="1" x14ac:dyDescent="0.25">
      <c r="A29" s="8">
        <v>26</v>
      </c>
      <c r="B29" s="8">
        <v>15050018</v>
      </c>
      <c r="C29" s="11" t="s">
        <v>78</v>
      </c>
      <c r="D29" s="10" t="s">
        <v>8</v>
      </c>
      <c r="E29" s="15" t="s">
        <v>79</v>
      </c>
      <c r="F29" s="6" t="s">
        <v>32</v>
      </c>
      <c r="G29" s="5" t="s">
        <v>34</v>
      </c>
      <c r="H29" s="5">
        <v>6</v>
      </c>
      <c r="I29" s="7">
        <v>100000</v>
      </c>
      <c r="J29" s="7">
        <f t="shared" si="0"/>
        <v>600000</v>
      </c>
      <c r="K29" s="33"/>
    </row>
    <row r="30" spans="1:11" s="38" customFormat="1" ht="21.75" customHeight="1" x14ac:dyDescent="0.25">
      <c r="A30" s="8">
        <v>27</v>
      </c>
      <c r="B30" s="8">
        <v>17050205</v>
      </c>
      <c r="C30" s="34" t="s">
        <v>53</v>
      </c>
      <c r="D30" s="35" t="s">
        <v>54</v>
      </c>
      <c r="E30" s="15" t="s">
        <v>55</v>
      </c>
      <c r="F30" s="36" t="s">
        <v>35</v>
      </c>
      <c r="G30" s="37" t="s">
        <v>34</v>
      </c>
      <c r="H30" s="5">
        <v>6</v>
      </c>
      <c r="I30" s="7">
        <v>100000</v>
      </c>
      <c r="J30" s="7">
        <f t="shared" si="0"/>
        <v>600000</v>
      </c>
      <c r="K30" s="43"/>
    </row>
    <row r="31" spans="1:11" s="38" customFormat="1" ht="21.75" customHeight="1" x14ac:dyDescent="0.25">
      <c r="A31" s="8">
        <v>28</v>
      </c>
      <c r="B31" s="8">
        <v>17050206</v>
      </c>
      <c r="C31" s="34" t="s">
        <v>130</v>
      </c>
      <c r="D31" s="35" t="s">
        <v>54</v>
      </c>
      <c r="E31" s="15"/>
      <c r="F31" s="36" t="s">
        <v>35</v>
      </c>
      <c r="G31" s="37" t="s">
        <v>34</v>
      </c>
      <c r="H31" s="5">
        <v>6</v>
      </c>
      <c r="I31" s="7">
        <v>100000</v>
      </c>
      <c r="J31" s="7">
        <f t="shared" ref="J31" si="8">I31*H31</f>
        <v>600000</v>
      </c>
      <c r="K31" s="43"/>
    </row>
    <row r="32" spans="1:11" s="38" customFormat="1" ht="21.75" customHeight="1" x14ac:dyDescent="0.25">
      <c r="A32" s="8">
        <v>29</v>
      </c>
      <c r="B32" s="8">
        <v>17050267</v>
      </c>
      <c r="C32" s="34" t="s">
        <v>56</v>
      </c>
      <c r="D32" s="35" t="s">
        <v>99</v>
      </c>
      <c r="E32" s="15" t="s">
        <v>100</v>
      </c>
      <c r="F32" s="36" t="s">
        <v>35</v>
      </c>
      <c r="G32" s="37" t="s">
        <v>34</v>
      </c>
      <c r="H32" s="5">
        <v>6</v>
      </c>
      <c r="I32" s="7">
        <v>100000</v>
      </c>
      <c r="J32" s="7">
        <f t="shared" si="0"/>
        <v>600000</v>
      </c>
      <c r="K32" s="43"/>
    </row>
    <row r="33" spans="1:11" s="38" customFormat="1" ht="21.75" customHeight="1" x14ac:dyDescent="0.25">
      <c r="A33" s="8">
        <v>30</v>
      </c>
      <c r="B33" s="8">
        <v>18050562</v>
      </c>
      <c r="C33" s="34" t="s">
        <v>127</v>
      </c>
      <c r="D33" s="35" t="s">
        <v>128</v>
      </c>
      <c r="E33" s="15"/>
      <c r="F33" s="36" t="s">
        <v>129</v>
      </c>
      <c r="G33" s="37" t="s">
        <v>34</v>
      </c>
      <c r="H33" s="5">
        <v>6</v>
      </c>
      <c r="I33" s="7">
        <v>100000</v>
      </c>
      <c r="J33" s="7">
        <f t="shared" ref="J33" si="9">I33*H33</f>
        <v>600000</v>
      </c>
      <c r="K33" s="43"/>
    </row>
    <row r="34" spans="1:11" s="38" customFormat="1" ht="21.75" customHeight="1" x14ac:dyDescent="0.25">
      <c r="A34" s="8">
        <v>31</v>
      </c>
      <c r="B34" s="8">
        <v>16052175</v>
      </c>
      <c r="C34" s="34" t="s">
        <v>115</v>
      </c>
      <c r="D34" s="35" t="s">
        <v>116</v>
      </c>
      <c r="E34" s="15" t="s">
        <v>117</v>
      </c>
      <c r="F34" s="36" t="s">
        <v>58</v>
      </c>
      <c r="G34" s="5" t="s">
        <v>26</v>
      </c>
      <c r="H34" s="5">
        <v>6</v>
      </c>
      <c r="I34" s="7">
        <v>140000</v>
      </c>
      <c r="J34" s="7">
        <f t="shared" si="0"/>
        <v>840000</v>
      </c>
      <c r="K34" s="43"/>
    </row>
    <row r="35" spans="1:11" s="38" customFormat="1" ht="21.75" customHeight="1" x14ac:dyDescent="0.25">
      <c r="A35" s="8">
        <v>32</v>
      </c>
      <c r="B35" s="46">
        <v>15050240</v>
      </c>
      <c r="C35" s="54" t="s">
        <v>146</v>
      </c>
      <c r="D35" s="40" t="s">
        <v>83</v>
      </c>
      <c r="E35" s="41" t="s">
        <v>147</v>
      </c>
      <c r="F35" s="4" t="s">
        <v>32</v>
      </c>
      <c r="G35" s="5" t="s">
        <v>28</v>
      </c>
      <c r="H35" s="5">
        <v>6</v>
      </c>
      <c r="I35" s="7">
        <v>100000</v>
      </c>
      <c r="J35" s="7">
        <f t="shared" ref="J35:J36" si="10">I35*H35</f>
        <v>600000</v>
      </c>
      <c r="K35" s="43"/>
    </row>
    <row r="36" spans="1:11" s="38" customFormat="1" ht="21.75" customHeight="1" x14ac:dyDescent="0.25">
      <c r="A36" s="8">
        <v>33</v>
      </c>
      <c r="B36" s="46">
        <v>17050212</v>
      </c>
      <c r="C36" s="54" t="s">
        <v>59</v>
      </c>
      <c r="D36" s="40" t="s">
        <v>33</v>
      </c>
      <c r="E36" s="41" t="s">
        <v>148</v>
      </c>
      <c r="F36" s="4" t="s">
        <v>35</v>
      </c>
      <c r="G36" s="37" t="s">
        <v>34</v>
      </c>
      <c r="H36" s="5">
        <v>6</v>
      </c>
      <c r="I36" s="7">
        <v>100000</v>
      </c>
      <c r="J36" s="7">
        <f t="shared" si="10"/>
        <v>600000</v>
      </c>
      <c r="K36" s="43"/>
    </row>
    <row r="37" spans="1:11" s="38" customFormat="1" ht="21.75" customHeight="1" x14ac:dyDescent="0.25">
      <c r="A37" s="8">
        <v>34</v>
      </c>
      <c r="B37" s="46">
        <v>18050581</v>
      </c>
      <c r="C37" s="54" t="s">
        <v>149</v>
      </c>
      <c r="D37" s="40" t="s">
        <v>84</v>
      </c>
      <c r="E37" s="41" t="s">
        <v>150</v>
      </c>
      <c r="F37" s="4" t="s">
        <v>129</v>
      </c>
      <c r="G37" s="5" t="s">
        <v>28</v>
      </c>
      <c r="H37" s="5">
        <v>6</v>
      </c>
      <c r="I37" s="7">
        <v>100000</v>
      </c>
      <c r="J37" s="7">
        <f t="shared" ref="J37:J38" si="11">I37*H37</f>
        <v>600000</v>
      </c>
      <c r="K37" s="43"/>
    </row>
    <row r="38" spans="1:11" s="38" customFormat="1" ht="21.75" customHeight="1" x14ac:dyDescent="0.25">
      <c r="A38" s="8">
        <v>35</v>
      </c>
      <c r="B38" s="46">
        <v>16050603</v>
      </c>
      <c r="C38" s="54" t="s">
        <v>151</v>
      </c>
      <c r="D38" s="40" t="s">
        <v>57</v>
      </c>
      <c r="E38" s="41" t="s">
        <v>152</v>
      </c>
      <c r="F38" s="4" t="s">
        <v>58</v>
      </c>
      <c r="G38" s="37" t="s">
        <v>34</v>
      </c>
      <c r="H38" s="5">
        <v>6</v>
      </c>
      <c r="I38" s="7">
        <v>100000</v>
      </c>
      <c r="J38" s="7">
        <f t="shared" si="11"/>
        <v>600000</v>
      </c>
      <c r="K38" s="43"/>
    </row>
    <row r="39" spans="1:11" s="38" customFormat="1" ht="21.75" customHeight="1" x14ac:dyDescent="0.25">
      <c r="A39" s="8">
        <v>36</v>
      </c>
      <c r="B39" s="46">
        <v>18050397</v>
      </c>
      <c r="C39" s="54" t="s">
        <v>153</v>
      </c>
      <c r="D39" s="40" t="s">
        <v>63</v>
      </c>
      <c r="E39" s="41" t="s">
        <v>154</v>
      </c>
      <c r="F39" s="4" t="s">
        <v>129</v>
      </c>
      <c r="G39" s="37" t="s">
        <v>34</v>
      </c>
      <c r="H39" s="5">
        <v>6</v>
      </c>
      <c r="I39" s="7">
        <v>100000</v>
      </c>
      <c r="J39" s="7">
        <f t="shared" ref="J39:J40" si="12">I39*H39</f>
        <v>600000</v>
      </c>
      <c r="K39" s="43"/>
    </row>
    <row r="40" spans="1:11" s="38" customFormat="1" ht="21.75" customHeight="1" x14ac:dyDescent="0.25">
      <c r="A40" s="8">
        <v>37</v>
      </c>
      <c r="B40" s="46">
        <v>16051890</v>
      </c>
      <c r="C40" s="54" t="s">
        <v>56</v>
      </c>
      <c r="D40" s="40" t="s">
        <v>158</v>
      </c>
      <c r="E40" s="41" t="s">
        <v>159</v>
      </c>
      <c r="F40" s="4" t="s">
        <v>58</v>
      </c>
      <c r="G40" s="5" t="s">
        <v>28</v>
      </c>
      <c r="H40" s="5">
        <v>6</v>
      </c>
      <c r="I40" s="7">
        <v>100000</v>
      </c>
      <c r="J40" s="7">
        <f t="shared" si="12"/>
        <v>600000</v>
      </c>
      <c r="K40" s="43"/>
    </row>
    <row r="41" spans="1:11" s="24" customFormat="1" ht="21.75" customHeight="1" x14ac:dyDescent="0.25">
      <c r="A41" s="8">
        <v>38</v>
      </c>
      <c r="B41" s="8">
        <v>15050807</v>
      </c>
      <c r="C41" s="12" t="s">
        <v>15</v>
      </c>
      <c r="D41" s="13" t="s">
        <v>46</v>
      </c>
      <c r="E41" s="16" t="s">
        <v>47</v>
      </c>
      <c r="F41" s="4" t="s">
        <v>67</v>
      </c>
      <c r="G41" s="5" t="s">
        <v>26</v>
      </c>
      <c r="H41" s="5">
        <v>6</v>
      </c>
      <c r="I41" s="7">
        <v>140000</v>
      </c>
      <c r="J41" s="7">
        <f t="shared" si="0"/>
        <v>840000</v>
      </c>
      <c r="K41" s="33"/>
    </row>
    <row r="42" spans="1:11" s="24" customFormat="1" ht="21.75" customHeight="1" x14ac:dyDescent="0.25">
      <c r="A42" s="8">
        <v>39</v>
      </c>
      <c r="B42" s="9">
        <v>15050442</v>
      </c>
      <c r="C42" s="25" t="s">
        <v>72</v>
      </c>
      <c r="D42" s="10" t="s">
        <v>57</v>
      </c>
      <c r="E42" s="16" t="s">
        <v>73</v>
      </c>
      <c r="F42" s="4" t="s">
        <v>67</v>
      </c>
      <c r="G42" s="5" t="s">
        <v>26</v>
      </c>
      <c r="H42" s="5">
        <v>6</v>
      </c>
      <c r="I42" s="7">
        <v>140000</v>
      </c>
      <c r="J42" s="7">
        <f t="shared" si="0"/>
        <v>840000</v>
      </c>
      <c r="K42" s="33"/>
    </row>
    <row r="43" spans="1:11" s="24" customFormat="1" ht="21.75" customHeight="1" x14ac:dyDescent="0.25">
      <c r="A43" s="8">
        <v>40</v>
      </c>
      <c r="B43" s="8">
        <v>18050871</v>
      </c>
      <c r="C43" s="12" t="s">
        <v>172</v>
      </c>
      <c r="D43" s="13" t="s">
        <v>171</v>
      </c>
      <c r="E43" s="16" t="s">
        <v>173</v>
      </c>
      <c r="F43" s="4" t="s">
        <v>174</v>
      </c>
      <c r="G43" s="5" t="s">
        <v>28</v>
      </c>
      <c r="H43" s="5">
        <v>6</v>
      </c>
      <c r="I43" s="7">
        <v>100000</v>
      </c>
      <c r="J43" s="7">
        <f t="shared" ref="J43" si="13">I43*H43</f>
        <v>600000</v>
      </c>
      <c r="K43" s="33"/>
    </row>
    <row r="44" spans="1:11" s="24" customFormat="1" ht="21.75" customHeight="1" x14ac:dyDescent="0.25">
      <c r="A44" s="8">
        <v>41</v>
      </c>
      <c r="B44" s="8">
        <v>18050948</v>
      </c>
      <c r="C44" s="12" t="s">
        <v>102</v>
      </c>
      <c r="D44" s="13" t="s">
        <v>103</v>
      </c>
      <c r="E44" s="16" t="s">
        <v>104</v>
      </c>
      <c r="F44" s="4" t="s">
        <v>101</v>
      </c>
      <c r="G44" s="5" t="s">
        <v>28</v>
      </c>
      <c r="H44" s="5">
        <v>6</v>
      </c>
      <c r="I44" s="7">
        <v>100000</v>
      </c>
      <c r="J44" s="7">
        <f t="shared" si="0"/>
        <v>600000</v>
      </c>
      <c r="K44" s="33"/>
    </row>
    <row r="45" spans="1:11" s="24" customFormat="1" ht="21.75" customHeight="1" x14ac:dyDescent="0.25">
      <c r="A45" s="8">
        <v>42</v>
      </c>
      <c r="B45" s="8">
        <v>16052181</v>
      </c>
      <c r="C45" s="11" t="s">
        <v>10</v>
      </c>
      <c r="D45" s="10" t="s">
        <v>37</v>
      </c>
      <c r="E45" s="26" t="s">
        <v>38</v>
      </c>
      <c r="F45" s="6" t="s">
        <v>36</v>
      </c>
      <c r="G45" s="5" t="s">
        <v>26</v>
      </c>
      <c r="H45" s="5">
        <v>6</v>
      </c>
      <c r="I45" s="7">
        <v>140000</v>
      </c>
      <c r="J45" s="7">
        <f t="shared" si="0"/>
        <v>840000</v>
      </c>
      <c r="K45" s="33"/>
    </row>
    <row r="46" spans="1:11" s="24" customFormat="1" ht="21.75" customHeight="1" x14ac:dyDescent="0.25">
      <c r="A46" s="8">
        <v>43</v>
      </c>
      <c r="B46" s="8">
        <v>16050437</v>
      </c>
      <c r="C46" s="11" t="s">
        <v>39</v>
      </c>
      <c r="D46" s="10" t="s">
        <v>40</v>
      </c>
      <c r="E46" s="15" t="s">
        <v>41</v>
      </c>
      <c r="F46" s="6" t="s">
        <v>36</v>
      </c>
      <c r="G46" s="5" t="s">
        <v>26</v>
      </c>
      <c r="H46" s="5">
        <v>6</v>
      </c>
      <c r="I46" s="7">
        <v>140000</v>
      </c>
      <c r="J46" s="7">
        <f t="shared" si="0"/>
        <v>840000</v>
      </c>
      <c r="K46" s="33"/>
    </row>
    <row r="47" spans="1:11" s="24" customFormat="1" ht="21.75" customHeight="1" x14ac:dyDescent="0.25">
      <c r="A47" s="8">
        <v>44</v>
      </c>
      <c r="B47" s="8">
        <v>15050811</v>
      </c>
      <c r="C47" s="29" t="s">
        <v>60</v>
      </c>
      <c r="D47" s="30" t="s">
        <v>5</v>
      </c>
      <c r="E47" s="45" t="s">
        <v>61</v>
      </c>
      <c r="F47" s="6" t="s">
        <v>13</v>
      </c>
      <c r="G47" s="5" t="s">
        <v>26</v>
      </c>
      <c r="H47" s="5">
        <v>6</v>
      </c>
      <c r="I47" s="7">
        <v>140000</v>
      </c>
      <c r="J47" s="7">
        <f t="shared" si="0"/>
        <v>840000</v>
      </c>
      <c r="K47" s="33"/>
    </row>
    <row r="48" spans="1:11" s="24" customFormat="1" ht="21.75" customHeight="1" x14ac:dyDescent="0.25">
      <c r="A48" s="8">
        <v>45</v>
      </c>
      <c r="B48" s="8">
        <v>16050368</v>
      </c>
      <c r="C48" s="25" t="s">
        <v>80</v>
      </c>
      <c r="D48" s="10" t="s">
        <v>33</v>
      </c>
      <c r="E48" s="15" t="s">
        <v>85</v>
      </c>
      <c r="F48" s="6" t="s">
        <v>36</v>
      </c>
      <c r="G48" s="5" t="s">
        <v>34</v>
      </c>
      <c r="H48" s="5">
        <v>6</v>
      </c>
      <c r="I48" s="7">
        <v>100000</v>
      </c>
      <c r="J48" s="7">
        <f t="shared" si="0"/>
        <v>600000</v>
      </c>
      <c r="K48" s="33"/>
    </row>
    <row r="49" spans="1:11" s="24" customFormat="1" ht="24" customHeight="1" x14ac:dyDescent="0.25">
      <c r="A49" s="8">
        <v>46</v>
      </c>
      <c r="B49" s="8">
        <v>16051907</v>
      </c>
      <c r="C49" s="39" t="s">
        <v>81</v>
      </c>
      <c r="D49" s="35" t="s">
        <v>63</v>
      </c>
      <c r="E49" s="15" t="s">
        <v>82</v>
      </c>
      <c r="F49" s="8" t="s">
        <v>36</v>
      </c>
      <c r="G49" s="14" t="s">
        <v>34</v>
      </c>
      <c r="H49" s="5">
        <v>6</v>
      </c>
      <c r="I49" s="7">
        <v>100000</v>
      </c>
      <c r="J49" s="7">
        <f t="shared" si="0"/>
        <v>600000</v>
      </c>
      <c r="K49" s="33"/>
    </row>
    <row r="50" spans="1:11" s="24" customFormat="1" ht="22.5" customHeight="1" x14ac:dyDescent="0.25">
      <c r="A50" s="8">
        <v>47</v>
      </c>
      <c r="B50" s="8">
        <v>16051954</v>
      </c>
      <c r="C50" s="25" t="s">
        <v>42</v>
      </c>
      <c r="D50" s="10" t="s">
        <v>8</v>
      </c>
      <c r="E50" s="15" t="s">
        <v>44</v>
      </c>
      <c r="F50" s="6" t="s">
        <v>36</v>
      </c>
      <c r="G50" s="42" t="s">
        <v>28</v>
      </c>
      <c r="H50" s="5">
        <v>6</v>
      </c>
      <c r="I50" s="7">
        <v>100000</v>
      </c>
      <c r="J50" s="7">
        <f t="shared" si="0"/>
        <v>600000</v>
      </c>
      <c r="K50" s="33"/>
    </row>
    <row r="51" spans="1:11" s="24" customFormat="1" ht="22.5" customHeight="1" x14ac:dyDescent="0.25">
      <c r="A51" s="8">
        <v>48</v>
      </c>
      <c r="B51" s="8">
        <v>16052193</v>
      </c>
      <c r="C51" s="25" t="s">
        <v>86</v>
      </c>
      <c r="D51" s="10" t="s">
        <v>57</v>
      </c>
      <c r="E51" s="15" t="s">
        <v>62</v>
      </c>
      <c r="F51" s="6" t="s">
        <v>36</v>
      </c>
      <c r="G51" s="5" t="s">
        <v>34</v>
      </c>
      <c r="H51" s="5">
        <v>6</v>
      </c>
      <c r="I51" s="7">
        <v>100000</v>
      </c>
      <c r="J51" s="7">
        <f t="shared" si="0"/>
        <v>600000</v>
      </c>
      <c r="K51" s="33"/>
    </row>
    <row r="52" spans="1:11" s="24" customFormat="1" ht="22.5" customHeight="1" x14ac:dyDescent="0.25">
      <c r="A52" s="8">
        <v>49</v>
      </c>
      <c r="B52" s="8">
        <v>17050768</v>
      </c>
      <c r="C52" s="25" t="s">
        <v>105</v>
      </c>
      <c r="D52" s="10" t="s">
        <v>106</v>
      </c>
      <c r="E52" s="15" t="s">
        <v>107</v>
      </c>
      <c r="F52" s="6" t="s">
        <v>27</v>
      </c>
      <c r="G52" s="5" t="s">
        <v>26</v>
      </c>
      <c r="H52" s="5">
        <v>6</v>
      </c>
      <c r="I52" s="7">
        <v>140000</v>
      </c>
      <c r="J52" s="7">
        <f t="shared" ref="J52" si="14">I52*H52</f>
        <v>840000</v>
      </c>
      <c r="K52" s="33"/>
    </row>
    <row r="53" spans="1:11" s="24" customFormat="1" ht="22.5" customHeight="1" x14ac:dyDescent="0.25">
      <c r="A53" s="8">
        <v>50</v>
      </c>
      <c r="B53" s="8">
        <v>17050483</v>
      </c>
      <c r="C53" s="25" t="s">
        <v>120</v>
      </c>
      <c r="D53" s="10" t="s">
        <v>121</v>
      </c>
      <c r="E53" s="15" t="s">
        <v>122</v>
      </c>
      <c r="F53" s="6" t="s">
        <v>27</v>
      </c>
      <c r="G53" s="5" t="s">
        <v>26</v>
      </c>
      <c r="H53" s="5">
        <v>6</v>
      </c>
      <c r="I53" s="7">
        <v>140000</v>
      </c>
      <c r="J53" s="7">
        <f t="shared" ref="J53" si="15">I53*H53</f>
        <v>840000</v>
      </c>
      <c r="K53" s="33"/>
    </row>
    <row r="54" spans="1:11" s="24" customFormat="1" ht="22.5" customHeight="1" x14ac:dyDescent="0.25">
      <c r="A54" s="8">
        <v>51</v>
      </c>
      <c r="B54" s="8">
        <v>18051038</v>
      </c>
      <c r="C54" s="25" t="s">
        <v>111</v>
      </c>
      <c r="D54" s="10" t="s">
        <v>112</v>
      </c>
      <c r="E54" s="15" t="s">
        <v>113</v>
      </c>
      <c r="F54" s="6" t="s">
        <v>110</v>
      </c>
      <c r="G54" s="5" t="s">
        <v>34</v>
      </c>
      <c r="H54" s="5">
        <v>6</v>
      </c>
      <c r="I54" s="7">
        <v>100000</v>
      </c>
      <c r="J54" s="7">
        <f t="shared" si="0"/>
        <v>600000</v>
      </c>
      <c r="K54" s="33"/>
    </row>
    <row r="55" spans="1:11" s="24" customFormat="1" ht="22.5" customHeight="1" x14ac:dyDescent="0.25">
      <c r="A55" s="8">
        <v>52</v>
      </c>
      <c r="B55" s="8">
        <v>16052173</v>
      </c>
      <c r="C55" s="47" t="s">
        <v>165</v>
      </c>
      <c r="D55" s="40" t="s">
        <v>166</v>
      </c>
      <c r="E55" s="15" t="s">
        <v>167</v>
      </c>
      <c r="F55" s="6" t="s">
        <v>36</v>
      </c>
      <c r="G55" s="5" t="s">
        <v>26</v>
      </c>
      <c r="H55" s="5">
        <v>6</v>
      </c>
      <c r="I55" s="7">
        <v>140000</v>
      </c>
      <c r="J55" s="7">
        <f t="shared" ref="J55:J56" si="16">I55*H55</f>
        <v>840000</v>
      </c>
      <c r="K55" s="33"/>
    </row>
    <row r="56" spans="1:11" s="24" customFormat="1" ht="22.5" customHeight="1" x14ac:dyDescent="0.25">
      <c r="A56" s="8">
        <v>53</v>
      </c>
      <c r="B56" s="8">
        <v>17050769</v>
      </c>
      <c r="C56" s="47" t="s">
        <v>168</v>
      </c>
      <c r="D56" s="40" t="s">
        <v>169</v>
      </c>
      <c r="E56" s="15" t="s">
        <v>170</v>
      </c>
      <c r="F56" s="6" t="s">
        <v>27</v>
      </c>
      <c r="G56" s="5" t="s">
        <v>26</v>
      </c>
      <c r="H56" s="5">
        <v>6</v>
      </c>
      <c r="I56" s="7">
        <v>140000</v>
      </c>
      <c r="J56" s="7">
        <f t="shared" si="16"/>
        <v>840000</v>
      </c>
      <c r="K56" s="33"/>
    </row>
    <row r="57" spans="1:11" ht="26.25" customHeight="1" x14ac:dyDescent="0.25">
      <c r="A57" s="1"/>
      <c r="B57" s="3"/>
      <c r="C57" s="50" t="s">
        <v>9</v>
      </c>
      <c r="D57" s="51"/>
      <c r="E57" s="20"/>
      <c r="F57" s="2"/>
      <c r="G57" s="21"/>
      <c r="H57" s="22"/>
      <c r="I57" s="22"/>
      <c r="J57" s="23">
        <f>SUM(J4:J56)</f>
        <v>36600000</v>
      </c>
    </row>
  </sheetData>
  <autoFilter ref="A3:J57"/>
  <mergeCells count="4">
    <mergeCell ref="A1:J1"/>
    <mergeCell ref="A2:J2"/>
    <mergeCell ref="C57:D57"/>
    <mergeCell ref="C3:D3"/>
  </mergeCells>
  <pageMargins left="0" right="0" top="0.25" bottom="0.25" header="0.05" footer="0.05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 (3)</vt:lpstr>
      <vt:lpstr>'Sheet2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2018-11-07T03:13:39Z</cp:lastPrinted>
  <dcterms:created xsi:type="dcterms:W3CDTF">2014-10-06T01:10:48Z</dcterms:created>
  <dcterms:modified xsi:type="dcterms:W3CDTF">2019-02-16T08:46:43Z</dcterms:modified>
</cp:coreProperties>
</file>